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662E25E-41FC-40A1-8A54-0FEC6ADB8D69}" xr6:coauthVersionLast="47" xr6:coauthVersionMax="47" xr10:uidLastSave="{00000000-0000-0000-0000-000000000000}"/>
  <bookViews>
    <workbookView xWindow="312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<sst xmlns="http://schemas.openxmlformats.org/spreadsheetml/2006/main" count="264" uniqueCount="129">
  <si>
    <t>Rhode Island: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</si>
  <si>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</si>
  <si>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</si>
  <si>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</si>
  <si>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</si>
  <si>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</si>
  <si>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</si>
  <si>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</si>
  <si>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</si>
  <si>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</si>
  <si>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</si>
  <si>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</si>
  <si>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</si>
  <si>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</si>
  <si>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</si>
  <si>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</si>
  <si>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</si>
  <si>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</si>
  <si>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</si>
  <si>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</si>
  <si>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https://www.medicaid.gov/state-overviews/rhode-island.html</t>
  </si>
  <si>
    <t>Canonical federal entry point for state program links.</t>
  </si>
  <si>
    <t>Rhode Island Medicaid fee schedule portal (placeholder)</t>
  </si>
  <si>
    <t>https://eohhs.ri.gov/providers-partners/fee-schedules</t>
  </si>
  <si>
    <t>EOHHS Fee Schedules landing page; FFS fee schedule access may be via downloadable PDFs and/or provider portal search.</t>
  </si>
  <si>
    <t>Program</t>
  </si>
  <si>
    <t>CPT</t>
  </si>
  <si>
    <t>Service</t>
  </si>
  <si>
    <t>Detailed Requirements</t>
  </si>
  <si>
    <t>Billing Frequency</t>
  </si>
  <si>
    <t>Medicare Payment (typical est.)</t>
  </si>
  <si>
    <t>Rhode Island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</si>
  <si>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</si>
  <si>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</si>
  <si>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</si>
  <si>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</si>
  <si>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</si>
  <si>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</si>
  <si>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</si>
  <si>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</si>
  <si>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Not listed on state FFS physician fee schedule (or not separately payable); verify program/MCO policy. https://eohhs.ri.gov/providers-partners/fee-schedules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</si>
  <si>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</si>
  <si>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</si>
  <si>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</si>
  <si>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</si>
  <si>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</si>
  <si>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</si>
  <si>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</si>
  <si>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</si>
  <si>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</si>
  <si>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</si>
  <si>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</si>
  <si>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</si>
  <si>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</si>
  <si>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</si>
  <si>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</si>
  <si>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</si>
  <si>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</si>
  <si>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</si>
  <si>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</si>
  <si>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</si>
  <si>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</si>
  <si>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</si>
  <si>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</si>
  <si>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</si>
  <si>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</si>
  <si>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</si>
  <si>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</si>
  <si>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</si>
  <si>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</si>
  <si>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</si>
  <si>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</si>
  <si>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</si>
  <si>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</si>
  <si>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</si>
  <si>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</si>
  <si>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</si>
  <si>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</si>
  <si>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</si>
  <si>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</si>
  <si>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</si>
  <si>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</si>
  <si>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listed on FFS schedule; verify. https://eohhs.ri.gov/providers-partners/fee-schedules</t>
  </si>
  <si>
    <t>Not auto-filled. Look up max allowable for CPT on physician fee schedule (provider type/modifiers).</t>
  </si>
  <si>
    <t>Medicare (typical est.)</t>
  </si>
  <si>
    <t>Rhode Island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</si>
  <si>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</si>
  <si>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</si>
  <si>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</si>
  <si>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</si>
  <si>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</si>
  <si>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</si>
  <si>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</si>
  <si>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</si>
  <si>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</si>
  <si>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</si>
  <si>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</si>
  <si>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</si>
  <si>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</si>
  <si>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Rhode Island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</si>
  <si>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</si>
  <si>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</si>
  <si>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</si>
  <si>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</si>
  <si>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</si>
  <si>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</si>
  <si>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</si>
  <si>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</si>
  <si>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</si>
  <si>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</si>
  <si>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</si>
  <si>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</si>
  <si>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</si>
  <si>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</si>
  <si>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</si>
  <si>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</si>
  <si>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</si>
  <si>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</si>
  <si>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</si>
  <si>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</si>
  <si>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</si>
  <si>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</si>
  <si>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Rhode Island Medicaid RPM revenue (annual)</t>
  </si>
  <si>
    <t>Uses Medicaid rates from Code_Requirements (blank/0 unless filled).</t>
  </si>
  <si>
    <t>Rhode Island Medicaid CCM revenue (annual)</t>
  </si>
  <si>
    <t>Rhode Island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</si>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</sst>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Rhode Island: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5-4B52-AEFD-3C4548848826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Rhode Island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5-4B52-AEFD-3C4548848826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4">
        <v>0</v>
      </c>
      <c r="H2" s="1" t="s">
        <v>39</v>
      </c>
      <c r="I2" s="1" t="s">
        <v>40</v>
      </c>
    </row>
    <row r="3" spans="1:9" ht="90" x14ac:dyDescent="0.25">
      <c r="A3" s="1" t="s">
        <v>34</v>
      </c>
      <c r="B3" s="1" t="s">
        <v>41</v>
      </c>
      <c r="C3" s="1" t="s">
        <v>42</v>
      </c>
      <c r="D3" s="1" t="s">
        <v>43</v>
      </c>
      <c r="E3" s="1" t="s">
        <v>44</v>
      </c>
      <c r="F3" s="3">
        <v>43.02</v>
      </c>
      <c r="G3" s="4">
        <v>0</v>
      </c>
      <c r="H3" s="1" t="s">
        <v>39</v>
      </c>
      <c r="I3" s="1" t="s">
        <v>40</v>
      </c>
    </row>
    <row r="4" spans="1:9" ht="90" x14ac:dyDescent="0.25">
      <c r="A4" s="1" t="s">
        <v>34</v>
      </c>
      <c r="B4" s="1" t="s">
        <v>45</v>
      </c>
      <c r="C4" s="1" t="s">
        <v>46</v>
      </c>
      <c r="D4" s="1" t="s">
        <v>47</v>
      </c>
      <c r="E4" s="1" t="s">
        <v>48</v>
      </c>
      <c r="F4" s="3">
        <v>47.87</v>
      </c>
      <c r="G4" s="4">
        <v>0</v>
      </c>
      <c r="H4" s="1" t="s">
        <v>39</v>
      </c>
      <c r="I4" s="1" t="s">
        <v>40</v>
      </c>
    </row>
    <row r="5" spans="1:9" ht="90" x14ac:dyDescent="0.25">
      <c r="A5" s="1" t="s">
        <v>34</v>
      </c>
      <c r="B5" s="1" t="s">
        <v>49</v>
      </c>
      <c r="C5" s="1" t="s">
        <v>50</v>
      </c>
      <c r="D5" s="1" t="s">
        <v>51</v>
      </c>
      <c r="E5" s="1" t="s">
        <v>52</v>
      </c>
      <c r="F5" s="3">
        <v>38.49</v>
      </c>
      <c r="G5" s="4">
        <v>0</v>
      </c>
      <c r="H5" s="1" t="s">
        <v>39</v>
      </c>
      <c r="I5" s="1" t="s">
        <v>40</v>
      </c>
    </row>
    <row r="6" spans="1:9" ht="90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48</v>
      </c>
      <c r="F6" s="3">
        <v>60.49</v>
      </c>
      <c r="G6" s="4">
        <v>0</v>
      </c>
      <c r="H6" s="1" t="s">
        <v>39</v>
      </c>
      <c r="I6" s="1" t="s">
        <v>40</v>
      </c>
    </row>
    <row r="7" spans="1:9" ht="90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52</v>
      </c>
      <c r="F7" s="3">
        <v>45.93</v>
      </c>
      <c r="G7" s="4">
        <v>0</v>
      </c>
      <c r="H7" s="1" t="s">
        <v>39</v>
      </c>
      <c r="I7" s="1" t="s">
        <v>40</v>
      </c>
    </row>
    <row r="8" spans="1:9" ht="90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48</v>
      </c>
      <c r="F8" s="3">
        <v>82.16</v>
      </c>
      <c r="G8" s="4">
        <v>0</v>
      </c>
      <c r="H8" s="1" t="s">
        <v>39</v>
      </c>
      <c r="I8" s="1" t="s">
        <v>40</v>
      </c>
    </row>
    <row r="9" spans="1:9" ht="90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48</v>
      </c>
      <c r="F9" s="3">
        <v>134.15</v>
      </c>
      <c r="G9" s="4">
        <v>0</v>
      </c>
      <c r="H9" s="1" t="s">
        <v>39</v>
      </c>
      <c r="I9" s="1" t="s">
        <v>40</v>
      </c>
    </row>
    <row r="10" spans="1:9" ht="9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52</v>
      </c>
      <c r="F10" s="3">
        <v>72.23</v>
      </c>
      <c r="G10" s="4">
        <v>0</v>
      </c>
      <c r="H10" s="1" t="s">
        <v>39</v>
      </c>
      <c r="I10" s="1" t="s">
        <v>40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/>
      <c r="H11" s="1" t="s">
        <v>74</v>
      </c>
      <c r="I11" s="1" t="s">
        <v>23</v>
      </c>
    </row>
    <row r="12" spans="1:9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1" t="s">
        <v>73</v>
      </c>
      <c r="F12" s="3">
        <v>260</v>
      </c>
      <c r="G12" s="3"/>
      <c r="H12" s="1" t="s">
        <v>74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78</v>
      </c>
      <c r="E1" s="2" t="s">
        <v>31</v>
      </c>
      <c r="F1" s="2" t="s">
        <v>79</v>
      </c>
      <c r="G1" s="2" t="s">
        <v>80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4">
        <v>0</v>
      </c>
      <c r="F2" s="1" t="s">
        <v>81</v>
      </c>
      <c r="G2" s="1" t="s">
        <v>82</v>
      </c>
    </row>
    <row r="3" spans="1:7" ht="45" x14ac:dyDescent="0.25">
      <c r="A3" s="1" t="s">
        <v>34</v>
      </c>
      <c r="B3" s="1" t="s">
        <v>41</v>
      </c>
      <c r="C3" s="1" t="s">
        <v>42</v>
      </c>
      <c r="D3" s="1" t="s">
        <v>43</v>
      </c>
      <c r="E3" s="4">
        <v>0</v>
      </c>
      <c r="F3" s="1" t="s">
        <v>81</v>
      </c>
      <c r="G3" s="1" t="s">
        <v>82</v>
      </c>
    </row>
    <row r="4" spans="1:7" ht="45" x14ac:dyDescent="0.25">
      <c r="A4" s="1" t="s">
        <v>34</v>
      </c>
      <c r="B4" s="1" t="s">
        <v>45</v>
      </c>
      <c r="C4" s="1" t="s">
        <v>46</v>
      </c>
      <c r="D4" s="1" t="s">
        <v>47</v>
      </c>
      <c r="E4" s="4">
        <v>0</v>
      </c>
      <c r="F4" s="1" t="s">
        <v>81</v>
      </c>
      <c r="G4" s="1" t="s">
        <v>82</v>
      </c>
    </row>
    <row r="5" spans="1:7" ht="45" x14ac:dyDescent="0.25">
      <c r="A5" s="1" t="s">
        <v>34</v>
      </c>
      <c r="B5" s="1" t="s">
        <v>49</v>
      </c>
      <c r="C5" s="1" t="s">
        <v>50</v>
      </c>
      <c r="D5" s="1" t="s">
        <v>51</v>
      </c>
      <c r="E5" s="4">
        <v>0</v>
      </c>
      <c r="F5" s="1" t="s">
        <v>81</v>
      </c>
      <c r="G5" s="1" t="s">
        <v>82</v>
      </c>
    </row>
    <row r="6" spans="1:7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4">
        <v>0</v>
      </c>
      <c r="F6" s="1" t="s">
        <v>81</v>
      </c>
      <c r="G6" s="1" t="s">
        <v>82</v>
      </c>
    </row>
    <row r="7" spans="1:7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4">
        <v>0</v>
      </c>
      <c r="F7" s="1" t="s">
        <v>81</v>
      </c>
      <c r="G7" s="1" t="s">
        <v>82</v>
      </c>
    </row>
    <row r="8" spans="1:7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4">
        <v>0</v>
      </c>
      <c r="F8" s="1" t="s">
        <v>81</v>
      </c>
      <c r="G8" s="1" t="s">
        <v>82</v>
      </c>
    </row>
    <row r="9" spans="1:7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4">
        <v>0</v>
      </c>
      <c r="F9" s="1" t="s">
        <v>81</v>
      </c>
      <c r="G9" s="1" t="s">
        <v>82</v>
      </c>
    </row>
    <row r="10" spans="1:7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4">
        <v>0</v>
      </c>
      <c r="F10" s="1" t="s">
        <v>81</v>
      </c>
      <c r="G10" s="1" t="s">
        <v>82</v>
      </c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/>
      <c r="F11" s="1" t="s">
        <v>83</v>
      </c>
      <c r="G11" s="1" t="s">
        <v>23</v>
      </c>
    </row>
    <row r="12" spans="1:7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3"/>
      <c r="F12" s="1" t="s">
        <v>83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84</v>
      </c>
      <c r="D1" s="2" t="s">
        <v>85</v>
      </c>
      <c r="E1" s="2" t="s">
        <v>86</v>
      </c>
    </row>
    <row r="2" spans="1:5" x14ac:dyDescent="0.25">
      <c r="A2" s="1" t="s">
        <v>34</v>
      </c>
      <c r="B2" s="1" t="s">
        <v>35</v>
      </c>
      <c r="C2" s="3">
        <v>19.73</v>
      </c>
      <c r="D2" s="4">
        <v>0</v>
      </c>
      <c r="E2" s="3"/>
    </row>
    <row r="3" spans="1:5" x14ac:dyDescent="0.25">
      <c r="A3" s="1" t="s">
        <v>34</v>
      </c>
      <c r="B3" s="1" t="s">
        <v>41</v>
      </c>
      <c r="C3" s="3">
        <v>43.02</v>
      </c>
      <c r="D3" s="4">
        <v>0</v>
      </c>
      <c r="E3" s="3"/>
    </row>
    <row r="4" spans="1:5" x14ac:dyDescent="0.25">
      <c r="A4" s="1" t="s">
        <v>34</v>
      </c>
      <c r="B4" s="1" t="s">
        <v>45</v>
      </c>
      <c r="C4" s="3">
        <v>47.87</v>
      </c>
      <c r="D4" s="4">
        <v>0</v>
      </c>
      <c r="E4" s="3"/>
    </row>
    <row r="5" spans="1:5" x14ac:dyDescent="0.25">
      <c r="A5" s="1" t="s">
        <v>34</v>
      </c>
      <c r="B5" s="1" t="s">
        <v>49</v>
      </c>
      <c r="C5" s="3">
        <v>38.49</v>
      </c>
      <c r="D5" s="4">
        <v>0</v>
      </c>
      <c r="E5" s="3"/>
    </row>
    <row r="6" spans="1:5" x14ac:dyDescent="0.25">
      <c r="A6" s="1" t="s">
        <v>53</v>
      </c>
      <c r="B6" s="1" t="s">
        <v>54</v>
      </c>
      <c r="C6" s="3">
        <v>60.49</v>
      </c>
      <c r="D6" s="4">
        <v>0</v>
      </c>
      <c r="E6" s="3"/>
    </row>
    <row r="7" spans="1:5" x14ac:dyDescent="0.25">
      <c r="A7" s="1" t="s">
        <v>53</v>
      </c>
      <c r="B7" s="1" t="s">
        <v>57</v>
      </c>
      <c r="C7" s="3">
        <v>45.93</v>
      </c>
      <c r="D7" s="4">
        <v>0</v>
      </c>
      <c r="E7" s="3"/>
    </row>
    <row r="8" spans="1:5" x14ac:dyDescent="0.25">
      <c r="A8" s="1" t="s">
        <v>53</v>
      </c>
      <c r="B8" s="1" t="s">
        <v>60</v>
      </c>
      <c r="C8" s="3">
        <v>82.16</v>
      </c>
      <c r="D8" s="4">
        <v>0</v>
      </c>
      <c r="E8" s="3"/>
    </row>
    <row r="9" spans="1:5" x14ac:dyDescent="0.25">
      <c r="A9" s="1" t="s">
        <v>53</v>
      </c>
      <c r="B9" s="1" t="s">
        <v>63</v>
      </c>
      <c r="C9" s="3">
        <v>134.15</v>
      </c>
      <c r="D9" s="4">
        <v>0</v>
      </c>
      <c r="E9" s="3"/>
    </row>
    <row r="10" spans="1:5" x14ac:dyDescent="0.25">
      <c r="A10" s="1" t="s">
        <v>53</v>
      </c>
      <c r="B10" s="1" t="s">
        <v>66</v>
      </c>
      <c r="C10" s="3">
        <v>72.23</v>
      </c>
      <c r="D10" s="4">
        <v>0</v>
      </c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/>
      <c r="E11" s="3"/>
    </row>
    <row r="12" spans="1:5" x14ac:dyDescent="0.25">
      <c r="A12" s="1" t="s">
        <v>69</v>
      </c>
      <c r="B12" s="1" t="s">
        <v>75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87</v>
      </c>
      <c r="B1" s="2" t="s">
        <v>88</v>
      </c>
      <c r="C1" s="2" t="s">
        <v>89</v>
      </c>
    </row>
    <row r="2" spans="1:3" ht="45" x14ac:dyDescent="0.25">
      <c r="A2" s="1" t="s">
        <v>90</v>
      </c>
      <c r="B2" s="1" t="s">
        <v>91</v>
      </c>
      <c r="C2" s="1" t="s">
        <v>92</v>
      </c>
    </row>
    <row r="3" spans="1:3" ht="45" x14ac:dyDescent="0.25">
      <c r="A3" s="1" t="s">
        <v>93</v>
      </c>
      <c r="B3" s="1" t="s">
        <v>94</v>
      </c>
      <c r="C3" s="1" t="s">
        <v>95</v>
      </c>
    </row>
    <row r="4" spans="1:3" ht="45" x14ac:dyDescent="0.25">
      <c r="A4" s="1" t="s">
        <v>96</v>
      </c>
      <c r="B4" s="1" t="s">
        <v>97</v>
      </c>
      <c r="C4" s="1" t="s">
        <v>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99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100</v>
      </c>
      <c r="B4" s="2" t="s">
        <v>101</v>
      </c>
      <c r="C4" s="2" t="s">
        <v>15</v>
      </c>
      <c r="D4" s="2"/>
      <c r="E4" s="2"/>
      <c r="F4" s="2"/>
    </row>
    <row r="5" spans="1:6" x14ac:dyDescent="0.25">
      <c r="A5" s="1" t="s">
        <v>102</v>
      </c>
      <c r="B5" s="1">
        <v>0</v>
      </c>
      <c r="C5" s="1"/>
    </row>
    <row r="6" spans="1:6" x14ac:dyDescent="0.25">
      <c r="A6" s="1" t="s">
        <v>103</v>
      </c>
      <c r="B6" s="1">
        <v>0</v>
      </c>
      <c r="C6" s="1"/>
    </row>
    <row r="7" spans="1:6" x14ac:dyDescent="0.25">
      <c r="A7" s="1" t="s">
        <v>104</v>
      </c>
      <c r="B7" s="1">
        <v>0</v>
      </c>
      <c r="C7" s="1"/>
    </row>
    <row r="8" spans="1:6" x14ac:dyDescent="0.25">
      <c r="A8" s="1" t="s">
        <v>105</v>
      </c>
      <c r="B8" s="1">
        <v>0</v>
      </c>
      <c r="C8" s="1" t="s">
        <v>106</v>
      </c>
    </row>
    <row r="9" spans="1:6" x14ac:dyDescent="0.25">
      <c r="A9" s="1" t="s">
        <v>107</v>
      </c>
      <c r="B9" s="1">
        <v>0</v>
      </c>
      <c r="C9" s="1" t="s">
        <v>106</v>
      </c>
    </row>
    <row r="10" spans="1:6" x14ac:dyDescent="0.25">
      <c r="A10" s="1" t="s">
        <v>108</v>
      </c>
      <c r="B10" s="1">
        <v>0</v>
      </c>
      <c r="C10" s="1"/>
    </row>
    <row r="11" spans="1:6" x14ac:dyDescent="0.25">
      <c r="A11" s="1" t="s">
        <v>109</v>
      </c>
      <c r="B11" s="1">
        <v>12</v>
      </c>
      <c r="C11" s="1"/>
    </row>
    <row r="12" spans="1:6" x14ac:dyDescent="0.25">
      <c r="A12" s="1" t="s">
        <v>110</v>
      </c>
      <c r="B12" s="1">
        <v>12</v>
      </c>
      <c r="C12" s="1"/>
    </row>
    <row r="14" spans="1:6" x14ac:dyDescent="0.25">
      <c r="A14" t="s">
        <v>111</v>
      </c>
    </row>
    <row r="15" spans="1:6" x14ac:dyDescent="0.25">
      <c r="A15" s="2" t="s">
        <v>26</v>
      </c>
      <c r="B15" s="2" t="s">
        <v>112</v>
      </c>
      <c r="C15" s="2" t="s">
        <v>113</v>
      </c>
      <c r="D15" s="2"/>
      <c r="E15" s="2"/>
      <c r="F15" s="2"/>
    </row>
    <row r="16" spans="1:6" x14ac:dyDescent="0.25">
      <c r="A16" s="1" t="s">
        <v>41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45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75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114</v>
      </c>
      <c r="B22" s="2" t="s">
        <v>101</v>
      </c>
      <c r="C22" s="2" t="s">
        <v>115</v>
      </c>
      <c r="D22" s="2"/>
      <c r="E22" s="2"/>
      <c r="F22" s="2"/>
    </row>
    <row r="23" spans="1:6" x14ac:dyDescent="0.25">
      <c r="A23" s="1" t="s">
        <v>116</v>
      </c>
      <c r="B23" s="3">
        <f>($B$5*$B$11)*(INDEX($B:$B,16)+INDEX($B:$B,17))</f>
        <v>0</v>
      </c>
      <c r="C23" s="1" t="s">
        <v>117</v>
      </c>
    </row>
    <row r="24" spans="1:6" x14ac:dyDescent="0.25">
      <c r="A24" s="1" t="s">
        <v>118</v>
      </c>
      <c r="B24" s="3">
        <f>($B$6*$B$12)*(INDEX($B:$B,18))</f>
        <v>0</v>
      </c>
      <c r="C24" s="1" t="s">
        <v>119</v>
      </c>
    </row>
    <row r="25" spans="1:6" ht="30" x14ac:dyDescent="0.25">
      <c r="A25" s="1" t="s">
        <v>120</v>
      </c>
      <c r="B25" s="3">
        <f>($B$7)*(INDEX($B:$B,19))</f>
        <v>0</v>
      </c>
      <c r="C25" s="1" t="s">
        <v>121</v>
      </c>
    </row>
    <row r="26" spans="1:6" ht="30" x14ac:dyDescent="0.25">
      <c r="A26" s="1" t="s">
        <v>122</v>
      </c>
      <c r="B26" s="3">
        <f>($B$8*$B$11)*(INDEX($C:$C,16)+INDEX($C:$C,17))</f>
        <v>0</v>
      </c>
      <c r="C26" s="1" t="s">
        <v>123</v>
      </c>
    </row>
    <row r="27" spans="1:6" ht="30" x14ac:dyDescent="0.25">
      <c r="A27" s="1" t="s">
        <v>124</v>
      </c>
      <c r="B27" s="3">
        <f>($B$9*$B$12)*(INDEX($C:$C,18))</f>
        <v>0</v>
      </c>
      <c r="C27" s="1" t="s">
        <v>123</v>
      </c>
    </row>
    <row r="28" spans="1:6" ht="30" x14ac:dyDescent="0.25">
      <c r="A28" s="1" t="s">
        <v>125</v>
      </c>
      <c r="B28" s="3">
        <f>($B$10)*(INDEX($C:$C,19))</f>
        <v>0</v>
      </c>
      <c r="C28" s="1" t="s">
        <v>126</v>
      </c>
    </row>
    <row r="29" spans="1:6" ht="30" x14ac:dyDescent="0.25">
      <c r="A29" s="1" t="s">
        <v>127</v>
      </c>
      <c r="B29" s="3">
        <f>B23+B24+B25+B26+B27+B28</f>
        <v>0</v>
      </c>
      <c r="C29" s="1" t="s">
        <v>128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2026-01-11T13:24:27Z</dcterms:modified>
</cp:coreProperties>
</file>